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l="1"/>
  <c r="H196" i="1"/>
  <c r="I196" i="1"/>
  <c r="F196" i="1"/>
  <c r="G196" i="1"/>
  <c r="J196" i="1"/>
</calcChain>
</file>

<file path=xl/sharedStrings.xml><?xml version="1.0" encoding="utf-8"?>
<sst xmlns="http://schemas.openxmlformats.org/spreadsheetml/2006/main" count="277" uniqueCount="85">
  <si>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</si>
  <si>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</si>
  <si>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</si>
  <si>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</si>
  <si>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</si>
  <si>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</si>
  <si>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</si>
  <si>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</si>
  <si>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</si>
  <si>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</si>
  <si>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</si>
  <si>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</si>
  <si>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</si>
  <si>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</si>
  <si>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</si>
  <si>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</si>
  <si>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</si>
  <si>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</si>
  <si>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</si>
  <si>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</si>
  <si>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</si>
  <si>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</si>
  <si>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</si>
  <si>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</si>
  <si>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</si>
  <si>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</si>
  <si>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</si>
  <si>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</si>
  <si>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</si>
  <si>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</si>
  <si>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</si>
  <si>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</si>
  <si>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</si>
  <si>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</si>
  <si>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</si>
  <si>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</si>
  <si>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</si>
  <si>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</si>
  <si>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</si>
  <si>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мясн. блюдо</t>
  </si>
  <si>
    <t>Сосиски отварные с томатным соусом</t>
  </si>
  <si>
    <t>Хлеб пшеничный</t>
  </si>
  <si>
    <t>ПР</t>
  </si>
  <si>
    <t>витаминизация</t>
  </si>
  <si>
    <t>Пюре картофельное с маслом сливочным</t>
  </si>
  <si>
    <t>рыбное блюдо</t>
  </si>
  <si>
    <t>Чай с сахаром</t>
  </si>
  <si>
    <t>Салат из белокочанной капусты с морковью</t>
  </si>
  <si>
    <t>Какао с молоком</t>
  </si>
  <si>
    <t>Яйцо вареное</t>
  </si>
  <si>
    <t xml:space="preserve">Макаронные изделия отварные </t>
  </si>
  <si>
    <t>мясн.блюдо</t>
  </si>
  <si>
    <t>Биточки из мяса с соусом</t>
  </si>
  <si>
    <t>Чай с лимоном</t>
  </si>
  <si>
    <t>Рагу овощное из птицы</t>
  </si>
  <si>
    <t>Котлеты из мяса с соусом</t>
  </si>
  <si>
    <t>Витаминизация</t>
  </si>
  <si>
    <t>Плов из птицы</t>
  </si>
  <si>
    <t>Кофейный напиток с молоком</t>
  </si>
  <si>
    <t>383/Акт</t>
  </si>
  <si>
    <t>Печенье</t>
  </si>
  <si>
    <t>Директор</t>
  </si>
  <si>
    <t>И.А. Ларионова</t>
  </si>
  <si>
    <t>Каша вязкая молочная пшенная</t>
  </si>
  <si>
    <t>Бутерброд с сыром</t>
  </si>
  <si>
    <t>Макаронные изделия отварные</t>
  </si>
  <si>
    <t>202/305</t>
  </si>
  <si>
    <t>Фрикадельки из птицы с томатным соусом</t>
  </si>
  <si>
    <t>ГБОУ ООШ с. Багана</t>
  </si>
  <si>
    <t>Пр</t>
  </si>
  <si>
    <t xml:space="preserve">Каша гречневая  рассыпчатая </t>
  </si>
  <si>
    <t>302/171</t>
  </si>
  <si>
    <t>243/759</t>
  </si>
  <si>
    <t>202/309</t>
  </si>
  <si>
    <t>Яблоко</t>
  </si>
  <si>
    <t>268/Акт</t>
  </si>
  <si>
    <t>Каша молочная манная с маслом сливочным</t>
  </si>
  <si>
    <t>Кисель</t>
  </si>
  <si>
    <t>Салат из свеклами с яблоками</t>
  </si>
  <si>
    <t>Салат Степной</t>
  </si>
  <si>
    <t>Акт</t>
  </si>
  <si>
    <t>Компот из изюма</t>
  </si>
  <si>
    <t>48/Акт</t>
  </si>
  <si>
    <t>297/759</t>
  </si>
  <si>
    <t>Салат из моркови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</si>
</sst>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8" activePane="bottomRight" state="frozen"/>
      <selection pane="topRight" activeCell="E1" sqref="E1"/>
      <selection pane="bottomLeft" activeCell="A6" sqref="A6"/>
      <selection pane="bottomRight" activeCell="P181" sqref="P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68</v>
      </c>
      <c r="D1" s="52"/>
      <c r="E1" s="52"/>
      <c r="F1" s="12" t="s">
        <v>16</v>
      </c>
      <c r="G1" s="2" t="s">
        <v>17</v>
      </c>
      <c r="H1" s="53" t="s">
        <v>61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70</v>
      </c>
      <c r="F6" s="40">
        <v>150</v>
      </c>
      <c r="G6" s="40">
        <v>8.6</v>
      </c>
      <c r="H6" s="40">
        <v>6.09</v>
      </c>
      <c r="I6" s="40">
        <v>38.64</v>
      </c>
      <c r="J6" s="40">
        <v>210.75</v>
      </c>
      <c r="K6" s="41" t="s">
        <v>71</v>
      </c>
      <c r="L6" s="40"/>
    </row>
    <row r="7" spans="1:12" ht="15" x14ac:dyDescent="0.25">
      <c r="A7" s="23"/>
      <c r="B7" s="15"/>
      <c r="C7" s="11"/>
      <c r="D7" s="6" t="s">
        <v>39</v>
      </c>
      <c r="E7" s="42" t="s">
        <v>55</v>
      </c>
      <c r="F7" s="43">
        <v>100</v>
      </c>
      <c r="G7" s="43">
        <v>6.94</v>
      </c>
      <c r="H7" s="43">
        <v>8.1</v>
      </c>
      <c r="I7" s="43">
        <v>10.73</v>
      </c>
      <c r="J7" s="43">
        <v>88.61</v>
      </c>
      <c r="K7" s="44">
        <v>268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53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/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 x14ac:dyDescent="0.25">
      <c r="A12" s="23"/>
      <c r="B12" s="15"/>
      <c r="C12" s="11"/>
      <c r="D12" s="6" t="s">
        <v>43</v>
      </c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543.5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587.5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150</v>
      </c>
      <c r="G25" s="40">
        <v>3.06</v>
      </c>
      <c r="H25" s="40">
        <v>4.8</v>
      </c>
      <c r="I25" s="40">
        <v>20.440000000000001</v>
      </c>
      <c r="J25" s="40">
        <v>137.25</v>
      </c>
      <c r="K25" s="41">
        <v>312</v>
      </c>
      <c r="L25" s="40"/>
    </row>
    <row r="26" spans="1:12" ht="15" x14ac:dyDescent="0.25">
      <c r="A26" s="14"/>
      <c r="B26" s="15"/>
      <c r="C26" s="11"/>
      <c r="D26" s="6" t="s">
        <v>45</v>
      </c>
      <c r="E26" s="42" t="s">
        <v>52</v>
      </c>
      <c r="F26" s="43">
        <v>100</v>
      </c>
      <c r="G26" s="43">
        <v>8.84</v>
      </c>
      <c r="H26" s="43">
        <v>12.58</v>
      </c>
      <c r="I26" s="43">
        <v>12.36</v>
      </c>
      <c r="J26" s="43">
        <v>194.04</v>
      </c>
      <c r="K26" s="44" t="s">
        <v>75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106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47</v>
      </c>
      <c r="F30" s="43">
        <v>60</v>
      </c>
      <c r="G30" s="43">
        <v>1.56</v>
      </c>
      <c r="H30" s="43">
        <v>1.95</v>
      </c>
      <c r="I30" s="43">
        <v>3.88</v>
      </c>
      <c r="J30" s="43">
        <v>31.72</v>
      </c>
      <c r="K30" s="44">
        <v>45</v>
      </c>
      <c r="L30" s="43"/>
    </row>
    <row r="31" spans="1:12" ht="15" x14ac:dyDescent="0.25">
      <c r="A31" s="14"/>
      <c r="B31" s="15"/>
      <c r="C31" s="11"/>
      <c r="D31" s="6" t="s">
        <v>43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15.96</v>
      </c>
      <c r="H32" s="19">
        <f t="shared" ref="H32" si="7">SUM(H25:H31)</f>
        <v>19.649999999999999</v>
      </c>
      <c r="I32" s="19">
        <f t="shared" ref="I32" si="8">SUM(I25:I31)</f>
        <v>66.319999999999993</v>
      </c>
      <c r="J32" s="19">
        <f t="shared" ref="J32:L32" si="9">SUM(J25:J31)</f>
        <v>550.03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540</v>
      </c>
      <c r="G43" s="32">
        <f t="shared" ref="G43" si="14">G32+G42</f>
        <v>15.96</v>
      </c>
      <c r="H43" s="32">
        <f t="shared" ref="H43" si="15">H32+H42</f>
        <v>19.649999999999999</v>
      </c>
      <c r="I43" s="32">
        <f t="shared" ref="I43" si="16">I32+I42</f>
        <v>66.319999999999993</v>
      </c>
      <c r="J43" s="32">
        <f t="shared" ref="J43:L43" si="17">J32+J42</f>
        <v>550.03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205</v>
      </c>
      <c r="G44" s="40">
        <v>5.75</v>
      </c>
      <c r="H44" s="40">
        <v>6.27</v>
      </c>
      <c r="I44" s="40">
        <v>30.23</v>
      </c>
      <c r="J44" s="40">
        <v>200.55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48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3.24</v>
      </c>
      <c r="H47" s="43">
        <v>0.4</v>
      </c>
      <c r="I47" s="43">
        <v>19.52</v>
      </c>
      <c r="J47" s="43">
        <v>118.49</v>
      </c>
      <c r="K47" s="44" t="s">
        <v>42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49</v>
      </c>
      <c r="F49" s="43">
        <v>60</v>
      </c>
      <c r="G49" s="43">
        <v>3.88</v>
      </c>
      <c r="H49" s="43">
        <v>6.9</v>
      </c>
      <c r="I49" s="43">
        <v>0.42</v>
      </c>
      <c r="J49" s="43">
        <v>88.28</v>
      </c>
      <c r="K49" s="44">
        <v>209</v>
      </c>
      <c r="L49" s="43"/>
    </row>
    <row r="50" spans="1:12" ht="15" x14ac:dyDescent="0.25">
      <c r="A50" s="23"/>
      <c r="B50" s="15"/>
      <c r="C50" s="11"/>
      <c r="D50" s="6" t="s">
        <v>56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525.91999999999996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505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525.91999999999996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50</v>
      </c>
      <c r="F63" s="40">
        <v>150</v>
      </c>
      <c r="G63" s="40">
        <v>5.52</v>
      </c>
      <c r="H63" s="40">
        <v>4.5199999999999996</v>
      </c>
      <c r="I63" s="40">
        <v>26.45</v>
      </c>
      <c r="J63" s="40">
        <v>168.45</v>
      </c>
      <c r="K63" s="41" t="s">
        <v>73</v>
      </c>
      <c r="L63" s="40"/>
    </row>
    <row r="64" spans="1:12" ht="15" x14ac:dyDescent="0.25">
      <c r="A64" s="23"/>
      <c r="B64" s="15"/>
      <c r="C64" s="11"/>
      <c r="D64" s="6" t="s">
        <v>51</v>
      </c>
      <c r="E64" s="42" t="s">
        <v>40</v>
      </c>
      <c r="F64" s="43">
        <v>100</v>
      </c>
      <c r="G64" s="43">
        <v>6.15</v>
      </c>
      <c r="H64" s="43">
        <v>11.23</v>
      </c>
      <c r="I64" s="43">
        <v>3.89</v>
      </c>
      <c r="J64" s="43">
        <v>149.4</v>
      </c>
      <c r="K64" s="44" t="s">
        <v>72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77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42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78</v>
      </c>
      <c r="F68" s="43">
        <v>60</v>
      </c>
      <c r="G68" s="43">
        <v>1.3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 x14ac:dyDescent="0.25">
      <c r="A69" s="23"/>
      <c r="B69" s="15"/>
      <c r="C69" s="11"/>
      <c r="D69" s="6" t="s">
        <v>56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106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45</v>
      </c>
      <c r="G85" s="43">
        <v>3.8</v>
      </c>
      <c r="H85" s="43">
        <v>0.4</v>
      </c>
      <c r="I85" s="43">
        <v>24.6</v>
      </c>
      <c r="J85" s="43">
        <v>132.75</v>
      </c>
      <c r="K85" s="44" t="s">
        <v>42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74</v>
      </c>
      <c r="F87" s="43">
        <v>100</v>
      </c>
      <c r="G87" s="43">
        <v>0.4</v>
      </c>
      <c r="H87" s="43">
        <v>4.88</v>
      </c>
      <c r="I87" s="43">
        <v>9.8000000000000007</v>
      </c>
      <c r="J87" s="43">
        <v>47</v>
      </c>
      <c r="K87" s="44">
        <v>338</v>
      </c>
      <c r="L87" s="43"/>
    </row>
    <row r="88" spans="1:12" ht="15" x14ac:dyDescent="0.25">
      <c r="A88" s="23"/>
      <c r="B88" s="15"/>
      <c r="C88" s="11"/>
      <c r="D88" s="6" t="s">
        <v>56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15.8</v>
      </c>
      <c r="I100" s="32">
        <f t="shared" ref="I100" si="52">I89+I99</f>
        <v>67.67</v>
      </c>
      <c r="J100" s="32">
        <f t="shared" ref="J100:L100" si="53">J89+J99</f>
        <v>509.15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150</v>
      </c>
      <c r="G101" s="40">
        <v>5.52</v>
      </c>
      <c r="H101" s="40">
        <v>4.5199999999999996</v>
      </c>
      <c r="I101" s="40">
        <v>26.45</v>
      </c>
      <c r="J101" s="40">
        <v>168.45</v>
      </c>
      <c r="K101" s="41" t="s">
        <v>73</v>
      </c>
      <c r="L101" s="40"/>
    </row>
    <row r="102" spans="1:12" ht="15" x14ac:dyDescent="0.25">
      <c r="A102" s="23"/>
      <c r="B102" s="15"/>
      <c r="C102" s="11"/>
      <c r="D102" s="6" t="s">
        <v>51</v>
      </c>
      <c r="E102" s="42" t="s">
        <v>55</v>
      </c>
      <c r="F102" s="43">
        <v>100</v>
      </c>
      <c r="G102" s="43">
        <v>6.94</v>
      </c>
      <c r="H102" s="43">
        <v>8.1</v>
      </c>
      <c r="I102" s="43">
        <v>10.73</v>
      </c>
      <c r="J102" s="43">
        <v>88.61</v>
      </c>
      <c r="K102" s="44">
        <v>268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204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42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60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69</v>
      </c>
      <c r="L106" s="43"/>
    </row>
    <row r="107" spans="1:12" ht="15" x14ac:dyDescent="0.25">
      <c r="A107" s="23"/>
      <c r="B107" s="15"/>
      <c r="C107" s="11"/>
      <c r="D107" s="6" t="s">
        <v>56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544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545.48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544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545.48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57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59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42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79</v>
      </c>
      <c r="F125" s="43">
        <v>60</v>
      </c>
      <c r="G125" s="43">
        <v>0.92</v>
      </c>
      <c r="H125" s="43">
        <v>3.71</v>
      </c>
      <c r="I125" s="43">
        <v>5.55</v>
      </c>
      <c r="J125" s="43">
        <v>60</v>
      </c>
      <c r="K125" s="44" t="s">
        <v>80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19.440000000000001</v>
      </c>
      <c r="I127" s="19">
        <f t="shared" si="62"/>
        <v>80.589999999999989</v>
      </c>
      <c r="J127" s="19">
        <f t="shared" si="62"/>
        <v>585.83000000000004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19.440000000000001</v>
      </c>
      <c r="I138" s="32">
        <f t="shared" ref="I138" si="68">I127+I137</f>
        <v>80.589999999999989</v>
      </c>
      <c r="J138" s="32">
        <f t="shared" ref="J138:L138" si="69">J127+J137</f>
        <v>585.83000000000004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205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58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42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64</v>
      </c>
      <c r="F144" s="43">
        <v>60</v>
      </c>
      <c r="G144" s="43">
        <v>4.6500000000000004</v>
      </c>
      <c r="H144" s="43">
        <v>5.18</v>
      </c>
      <c r="I144" s="43">
        <v>9.69</v>
      </c>
      <c r="J144" s="43">
        <v>101.12</v>
      </c>
      <c r="K144" s="44">
        <v>3</v>
      </c>
      <c r="L144" s="43"/>
    </row>
    <row r="145" spans="1:12" ht="15" x14ac:dyDescent="0.25">
      <c r="A145" s="23"/>
      <c r="B145" s="15"/>
      <c r="C145" s="11"/>
      <c r="D145" s="6" t="s">
        <v>56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587.5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200</v>
      </c>
      <c r="G158" s="40">
        <v>13.03</v>
      </c>
      <c r="H158" s="40">
        <v>10.5</v>
      </c>
      <c r="I158" s="40">
        <v>18.27</v>
      </c>
      <c r="J158" s="40">
        <v>223.4</v>
      </c>
      <c r="K158" s="41">
        <v>289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0.35</v>
      </c>
      <c r="H160" s="43">
        <v>0.08</v>
      </c>
      <c r="I160" s="43">
        <v>25.18</v>
      </c>
      <c r="J160" s="43">
        <v>122.2</v>
      </c>
      <c r="K160" s="44" t="s">
        <v>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42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74</v>
      </c>
      <c r="F163" s="43">
        <v>100</v>
      </c>
      <c r="G163" s="43">
        <v>0.4</v>
      </c>
      <c r="H163" s="43">
        <v>4.88</v>
      </c>
      <c r="I163" s="43">
        <v>9.8000000000000007</v>
      </c>
      <c r="J163" s="43">
        <v>47</v>
      </c>
      <c r="K163" s="44">
        <v>338</v>
      </c>
      <c r="L163" s="43"/>
    </row>
    <row r="164" spans="1:12" ht="15" x14ac:dyDescent="0.25">
      <c r="A164" s="23"/>
      <c r="B164" s="15"/>
      <c r="C164" s="11"/>
      <c r="D164" s="6" t="s">
        <v>56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72.77</v>
      </c>
      <c r="J176" s="32">
        <f t="shared" ref="J176:L176" si="85">J165+J175</f>
        <v>511.09000000000003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5.52</v>
      </c>
      <c r="H177" s="40">
        <v>4.5199999999999996</v>
      </c>
      <c r="I177" s="40">
        <v>26.45</v>
      </c>
      <c r="J177" s="40">
        <v>168.45</v>
      </c>
      <c r="K177" s="41" t="s">
        <v>66</v>
      </c>
      <c r="L177" s="40"/>
    </row>
    <row r="178" spans="1:12" ht="15" x14ac:dyDescent="0.25">
      <c r="A178" s="23"/>
      <c r="B178" s="15"/>
      <c r="C178" s="11"/>
      <c r="D178" s="6" t="s">
        <v>51</v>
      </c>
      <c r="E178" s="42" t="s">
        <v>67</v>
      </c>
      <c r="F178" s="43">
        <v>100</v>
      </c>
      <c r="G178" s="43">
        <v>7.23</v>
      </c>
      <c r="H178" s="43">
        <v>8.24</v>
      </c>
      <c r="I178" s="43">
        <v>7.05</v>
      </c>
      <c r="J178" s="43">
        <v>125.19</v>
      </c>
      <c r="K178" s="44" t="s">
        <v>83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42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84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 x14ac:dyDescent="0.25">
      <c r="A183" s="23"/>
      <c r="B183" s="15"/>
      <c r="C183" s="11"/>
      <c r="D183" s="6" t="s">
        <v>43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519.11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529.75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17.580000000000002</v>
      </c>
      <c r="H196" s="34">
        <f t="shared" si="94"/>
        <v>18.266000000000002</v>
      </c>
      <c r="I196" s="34">
        <f t="shared" si="94"/>
        <v>76.085999999999999</v>
      </c>
      <c r="J196" s="34">
        <f t="shared" si="94"/>
        <v>550.14400000000001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2023-10-30T05:49:13Z</cp:lastPrinted>
  <dcterms:created xsi:type="dcterms:W3CDTF">2022-05-16T14:23:56Z</dcterms:created>
  <dcterms:modified xsi:type="dcterms:W3CDTF">2025-01-17T10:47:00Z</dcterms:modified>
</cp:coreProperties>
</file>